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0" documentId="13_ncr:1_{0A4C142B-48A9-411D-8C1A-D2A63B1C0BE5}" xr6:coauthVersionLast="45" xr6:coauthVersionMax="45" xr10:uidLastSave="{00000000-0000-0000-0000-000000000000}"/>
  <bookViews>
    <workbookView xWindow="-110" yWindow="-110" windowWidth="19420" windowHeight="10420" xr2:uid="{CC6E4966-4B55-4B20-A7F8-A2C46C2C2775}"/>
  </bookViews>
  <sheets>
    <sheet name="アセスメントツール" sheetId="1" r:id="rId1"/>
  </sheets>
  <definedNames>
    <definedName name="_Hlk30593994" localSheetId="0">アセスメントツール!$A$28</definedName>
    <definedName name="_Hlk33092402" localSheetId="0">アセスメントツール!$A$1</definedName>
    <definedName name="_xlnm.Print_Area" localSheetId="0">アセスメントツール!$A$1:$D$70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 l="1"/>
  <c r="C26" i="1"/>
  <c r="C18" i="1"/>
  <c r="C50" i="1" l="1"/>
  <c r="C58" i="1" s="1"/>
  <c r="C42" i="1"/>
  <c r="C57" i="1" s="1"/>
  <c r="C56" i="1"/>
  <c r="C55" i="1"/>
  <c r="C54" i="1"/>
  <c r="C10" i="1"/>
  <c r="C53" i="1" s="1"/>
  <c r="C59" i="1" l="1"/>
</calcChain>
</file>

<file path=xl/sharedStrings.xml><?xml version="1.0" encoding="utf-8"?>
<sst xmlns="http://schemas.openxmlformats.org/spreadsheetml/2006/main" count="120" uniqueCount="87">
  <si>
    <t>子どもが他団体に移籍することを困難にするような制度・慣習はないですか。</t>
  </si>
  <si>
    <t>原則１：子どもの権利の尊重と推進にコミットする</t>
  </si>
  <si>
    <t>子どもが参加するスポーツを実践する際に「子どもの権利」を意識していますか。</t>
  </si>
  <si>
    <t>常に子どもの最善の利益を考慮し、目前の試合の勝利にこだわらない長い目で見た指導を行っていますか。</t>
  </si>
  <si>
    <t>スポーツとの関わり方、楽しみ方、試合や練習への要望や不快感を含め、子どもが自由に意見を述べることを尊重していますか。</t>
  </si>
  <si>
    <t>子どもがスポーツを通して、フェアプレー、チームワーク、他者の尊重等スポーツの基本的価値を学ぶことに配慮していますか。</t>
  </si>
  <si>
    <t>子どもの権利尊重のための基本方針を定め（ユニセフ「子どもの権利とスポーツの原則」への賛同や関連団体の宣言・行動規範等の採用を含む）、団体内外に公表していますか。</t>
  </si>
  <si>
    <t>活動予定を決める際に、学校行事や子どもが家族と過ごす時間等を考慮していますか。</t>
  </si>
  <si>
    <t>活動計画を十分な時間的余裕をもって決定し、子どもや保護者に伝えていますか。</t>
  </si>
  <si>
    <t>（部活動）スポーツ庁「運動部活動ガイドライン」に従った練習日数・時間を設定していますか？（部活動以外）活動休養日に関するルールを設けていますか。</t>
  </si>
  <si>
    <t>子どもたちとスポーツ選手のキャリア等について話をする機会を設けていますか。</t>
  </si>
  <si>
    <t>原則３：子どもをスポーツに関係したリスクから保護する</t>
  </si>
  <si>
    <t>子どもに対する暴力行為や暴言等を禁止する明示的な規定を設けていますか（ユニセフ「子どもの権利とスポーツの原則」への賛同や関連団体の定める宣言・行動規範等の採用を含む）。</t>
  </si>
  <si>
    <t>事故や怪我が発生したときに、原因の検証を行い再発防止に役立てていますか。</t>
  </si>
  <si>
    <t>子どもが適切な指導能力をもつ指導者から指導を受けられるよう努めていますか。</t>
  </si>
  <si>
    <t>子どもが安全にスポーツを行うことができる環境の確保に努めていますか。</t>
  </si>
  <si>
    <t xml:space="preserve">子どもが不正行為（勝敗の意図的な操作等）に巻き込まれることがないよう配慮していますか。 </t>
  </si>
  <si>
    <t>原則４：子どもの健康を守る</t>
  </si>
  <si>
    <t>子どもの年齢や成長に応じた運動強度、頻度、指導に配慮していますか。</t>
  </si>
  <si>
    <t>身体の酷使（オーバーユース）防止のために、練習や試合への参加に関する規程を設けていますか（関連団体の定める規定の採用を含む）。</t>
  </si>
  <si>
    <t>子どもの健康を守るため、定期的に検診を行っていますか。</t>
  </si>
  <si>
    <t>子どもがアスレチックトレーナーや医師、心理カウンセラー等の専門家に容易にアクセスできるようにしていますか。</t>
  </si>
  <si>
    <t>子どもに対して、栄養や食事、医薬品やサプリメントの適切な使用等に関する指導や配慮をしていますか。</t>
  </si>
  <si>
    <t>原則5：子どもの権利を守るためのガバナンス体制を整備する</t>
  </si>
  <si>
    <t>団体内に子どもの権利の尊重のための担当者をおいていますか。</t>
  </si>
  <si>
    <t>団体内で子どもの権利が守られているか、定期的に子どもや保護者へのヒアリング、指導者を交えた話し合い等を行っていますか。</t>
  </si>
  <si>
    <t>団体関係者が子どもに対する権利侵害を行った場合、公平で透明性の担保された意思決定に基づいた処分等の適切な対応を行っていますか。</t>
  </si>
  <si>
    <t>子どもが、暴力や懸念、身体の不調等に関して相談・報告しやすい仕組みを作り（外部窓口へのアクセスを含む）、子どもに周知していますか。</t>
  </si>
  <si>
    <t>原則6：子どもに関わるおとなの理解と対話を促進する</t>
  </si>
  <si>
    <t>指導者等の採用において、子どもの権利の尊重という観点も考慮して判断していますか。</t>
  </si>
  <si>
    <t>指導者等に対して、子どもの権利の尊重に関する教育・研修の機会を提供していますか。</t>
  </si>
  <si>
    <t>団体内で、子どもの権利尊重、そのための指導方針や指導のあり方等について、役職員、保護者、子ども等に定期的に伝え、共有していますか。</t>
  </si>
  <si>
    <t>団体内で、子どもの権利尊重、そのための指導方針や指導のあり方等について、保護者や子どもたちが自由に意見を言える機会を設けていますか。</t>
  </si>
  <si>
    <t>外部の関係者・団体、成人アスリート等との間で、子どもの権利の尊重、そのための指導方針や指導のあり方等について対話する機会を設けていますか。</t>
  </si>
  <si>
    <t>はい</t>
  </si>
  <si>
    <t>「はい」の回答数</t>
    <rPh sb="5" eb="7">
      <t>カイトウ</t>
    </rPh>
    <rPh sb="7" eb="8">
      <t>スウ</t>
    </rPh>
    <phoneticPr fontId="1"/>
  </si>
  <si>
    <t>原則１</t>
    <rPh sb="0" eb="2">
      <t>ゲンソク</t>
    </rPh>
    <phoneticPr fontId="1"/>
  </si>
  <si>
    <t>原則２</t>
    <rPh sb="0" eb="2">
      <t>ゲンソク</t>
    </rPh>
    <phoneticPr fontId="1"/>
  </si>
  <si>
    <t>原則３</t>
    <rPh sb="0" eb="2">
      <t>ゲンソク</t>
    </rPh>
    <phoneticPr fontId="1"/>
  </si>
  <si>
    <t>原則４</t>
    <rPh sb="0" eb="2">
      <t>ゲンソク</t>
    </rPh>
    <phoneticPr fontId="1"/>
  </si>
  <si>
    <t>原則５</t>
    <rPh sb="0" eb="2">
      <t>ゲンソク</t>
    </rPh>
    <phoneticPr fontId="1"/>
  </si>
  <si>
    <t>原則６</t>
    <rPh sb="0" eb="2">
      <t>ゲンソク</t>
    </rPh>
    <phoneticPr fontId="1"/>
  </si>
  <si>
    <t>ユニセフ「子どもの権利とスポーツの原則」アセスメントツール</t>
  </si>
  <si>
    <t>日本ユニセフ協会・「子どもの権利とスポーツの原則」起草委員会</t>
  </si>
  <si>
    <t>©日本ユニセフ協会</t>
    <rPh sb="1" eb="3">
      <t>ニホン</t>
    </rPh>
    <rPh sb="7" eb="9">
      <t>キョウカイ</t>
    </rPh>
    <phoneticPr fontId="1"/>
  </si>
  <si>
    <t>原則１の「はい」の合計</t>
    <rPh sb="0" eb="2">
      <t>ゲンソク</t>
    </rPh>
    <rPh sb="9" eb="11">
      <t>ゴウケイ</t>
    </rPh>
    <phoneticPr fontId="1"/>
  </si>
  <si>
    <t>そうはいえない</t>
  </si>
  <si>
    <t>原則２の「はい」の合計</t>
    <rPh sb="0" eb="2">
      <t>ゲンソク</t>
    </rPh>
    <rPh sb="9" eb="11">
      <t>ゴウケイ</t>
    </rPh>
    <phoneticPr fontId="1"/>
  </si>
  <si>
    <t>原則３の「はい」の合計</t>
    <rPh sb="0" eb="2">
      <t>ゲンソク</t>
    </rPh>
    <rPh sb="9" eb="11">
      <t>ゴウケイ</t>
    </rPh>
    <phoneticPr fontId="1"/>
  </si>
  <si>
    <t>原則４の「はい」の合計</t>
    <rPh sb="0" eb="2">
      <t>ゲンソク</t>
    </rPh>
    <rPh sb="9" eb="11">
      <t>ゴウケイ</t>
    </rPh>
    <phoneticPr fontId="1"/>
  </si>
  <si>
    <t>原則５の「はい」の合計</t>
    <rPh sb="0" eb="2">
      <t>ゲンソク</t>
    </rPh>
    <rPh sb="9" eb="11">
      <t>ゴウケイ</t>
    </rPh>
    <phoneticPr fontId="1"/>
  </si>
  <si>
    <t>原則６の「はい」の合計</t>
    <rPh sb="0" eb="2">
      <t>ゲンソク</t>
    </rPh>
    <rPh sb="9" eb="11">
      <t>ゴウケイ</t>
    </rPh>
    <phoneticPr fontId="1"/>
  </si>
  <si>
    <t>合計</t>
    <rPh sb="0" eb="2">
      <t>ゴウケイ</t>
    </rPh>
    <phoneticPr fontId="1"/>
  </si>
  <si>
    <t>/5</t>
    <phoneticPr fontId="1"/>
  </si>
  <si>
    <t>/30</t>
    <phoneticPr fontId="1"/>
  </si>
  <si>
    <t>(1)</t>
    <phoneticPr fontId="1"/>
  </si>
  <si>
    <t xml:space="preserve">(2)
</t>
    <phoneticPr fontId="1"/>
  </si>
  <si>
    <t xml:space="preserve">(3)
</t>
    <phoneticPr fontId="1"/>
  </si>
  <si>
    <t xml:space="preserve">(4)
</t>
    <phoneticPr fontId="1"/>
  </si>
  <si>
    <t xml:space="preserve">(5)
</t>
    <phoneticPr fontId="1"/>
  </si>
  <si>
    <t>(6)</t>
    <phoneticPr fontId="1"/>
  </si>
  <si>
    <t>(7)</t>
    <phoneticPr fontId="1"/>
  </si>
  <si>
    <t xml:space="preserve">(8)
</t>
    <phoneticPr fontId="1"/>
  </si>
  <si>
    <t>(9)</t>
    <phoneticPr fontId="1"/>
  </si>
  <si>
    <t>(10)</t>
    <phoneticPr fontId="1"/>
  </si>
  <si>
    <t xml:space="preserve">(11)
</t>
    <phoneticPr fontId="1"/>
  </si>
  <si>
    <t>(12)</t>
    <phoneticPr fontId="1"/>
  </si>
  <si>
    <t>(13)</t>
    <phoneticPr fontId="1"/>
  </si>
  <si>
    <t>(14)</t>
    <phoneticPr fontId="1"/>
  </si>
  <si>
    <t xml:space="preserve">(15)
</t>
    <phoneticPr fontId="1"/>
  </si>
  <si>
    <t>(16)</t>
    <phoneticPr fontId="1"/>
  </si>
  <si>
    <t xml:space="preserve">(17)
</t>
    <phoneticPr fontId="1"/>
  </si>
  <si>
    <t>(18)</t>
    <phoneticPr fontId="1"/>
  </si>
  <si>
    <t xml:space="preserve">(19)
</t>
    <phoneticPr fontId="1"/>
  </si>
  <si>
    <t xml:space="preserve">(20)
</t>
    <phoneticPr fontId="1"/>
  </si>
  <si>
    <t>(21)</t>
    <phoneticPr fontId="1"/>
  </si>
  <si>
    <t xml:space="preserve">(22)
</t>
    <phoneticPr fontId="1"/>
  </si>
  <si>
    <t xml:space="preserve">(23)
</t>
    <phoneticPr fontId="1"/>
  </si>
  <si>
    <t xml:space="preserve">(24)
</t>
    <phoneticPr fontId="1"/>
  </si>
  <si>
    <t>(25)</t>
    <phoneticPr fontId="1"/>
  </si>
  <si>
    <t>(26)</t>
    <phoneticPr fontId="1"/>
  </si>
  <si>
    <t xml:space="preserve">(28)
</t>
    <phoneticPr fontId="1"/>
  </si>
  <si>
    <t xml:space="preserve">(29)
</t>
    <phoneticPr fontId="1"/>
  </si>
  <si>
    <t xml:space="preserve">(30)
</t>
    <phoneticPr fontId="1"/>
  </si>
  <si>
    <t>(27)</t>
    <phoneticPr fontId="1"/>
  </si>
  <si>
    <t>原則２：スポーツを通じた子どものバランスのとれた成長に配慮する</t>
    <phoneticPr fontId="1"/>
  </si>
  <si>
    <t>子どもたちと成人アスリートが交流する機会を設けていますか。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</si>
</sst>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11"/>
      <color theme="1"/>
      <name val="游ゴシック"/>
      <family val="2"/>
      <scheme val="minor"/>
    </font>
    <font>
      <sz val="10"/>
      <color theme="1"/>
      <name val="Yu Gothic"/>
      <family val="3"/>
      <charset val="128"/>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Protection="1">
      <alignment vertical="center"/>
      <protection locked="0"/>
    </xf>
    <xf numFmtId="0" fontId="2" fillId="2" borderId="0" xfId="0" applyFont="1" applyFill="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xf>
    <xf numFmtId="0" fontId="2" fillId="0" borderId="0" xfId="0" applyFont="1" applyAlignment="1" applyProtection="1">
      <alignment horizontal="justify" vertical="center"/>
    </xf>
    <xf numFmtId="49" fontId="7" fillId="0" borderId="0" xfId="0" applyNumberFormat="1" applyFont="1" applyAlignment="1" applyProtection="1">
      <alignment horizontal="center" vertical="center" wrapText="1"/>
    </xf>
    <xf numFmtId="0" fontId="2" fillId="0" borderId="0" xfId="0" applyFont="1" applyProtection="1">
      <alignment vertical="center"/>
    </xf>
    <xf numFmtId="0" fontId="4"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horizontal="right" vertical="center"/>
    </xf>
    <xf numFmtId="0" fontId="4" fillId="0" borderId="0" xfId="0" applyFont="1" applyAlignment="1" applyProtection="1">
      <alignment horizontal="right" vertical="center" wrapText="1"/>
    </xf>
    <xf numFmtId="0" fontId="6" fillId="0" borderId="0" xfId="0" applyFont="1" applyAlignment="1" applyProtection="1">
      <alignment vertical="center" wrapText="1"/>
    </xf>
    <xf numFmtId="0" fontId="6" fillId="0" borderId="0" xfId="0" applyFont="1" applyAlignment="1" applyProtection="1">
      <alignment horizontal="right" vertical="center" indent="2"/>
    </xf>
    <xf numFmtId="0" fontId="4" fillId="0" borderId="0" xfId="0" applyFo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wrapText="1"/>
    </xf>
    <xf numFmtId="0" fontId="5" fillId="0" borderId="0" xfId="0" applyFont="1" applyAlignment="1" applyProtection="1">
      <alignment horizontal="left" vertical="center"/>
    </xf>
    <xf numFmtId="0" fontId="4" fillId="0" borderId="0" xfId="0" applyFont="1" applyProtection="1">
      <alignmen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b="1"/>
              <a:t>ユニセフ</a:t>
            </a:r>
            <a:r>
              <a:rPr lang="ja-JP" sz="1050" b="1"/>
              <a:t>「子どもの権利とスポーツの原則」</a:t>
            </a:r>
            <a:endParaRPr lang="en-US" sz="1050" b="1"/>
          </a:p>
          <a:p>
            <a:pPr>
              <a:defRPr/>
            </a:pPr>
            <a:r>
              <a:rPr lang="ja-JP" sz="1050" b="1"/>
              <a:t>アセスメントツール　</a:t>
            </a:r>
            <a:r>
              <a:rPr lang="ja-JP" altLang="en-US" sz="1050" b="1"/>
              <a:t>実施</a:t>
            </a:r>
            <a:r>
              <a:rPr lang="ja-JP" sz="1050" b="1"/>
              <a:t>結果</a:t>
            </a:r>
          </a:p>
        </c:rich>
      </c:tx>
      <c:layout>
        <c:manualLayout>
          <c:xMode val="edge"/>
          <c:yMode val="edge"/>
          <c:x val="0.18458360632303716"/>
          <c:y val="3.50963588115021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6227773558762002"/>
          <c:y val="0.25500878753955125"/>
          <c:w val="0.47473600063951399"/>
          <c:h val="0.64946522309711285"/>
        </c:manualLayout>
      </c:layout>
      <c:radarChart>
        <c:radarStyle val="marker"/>
        <c:varyColors val="0"/>
        <c:ser>
          <c:idx val="0"/>
          <c:order val="0"/>
          <c:spPr>
            <a:ln w="28575" cap="rnd">
              <a:solidFill>
                <a:schemeClr val="accent1"/>
              </a:solidFill>
              <a:round/>
            </a:ln>
            <a:effectLst/>
          </c:spPr>
          <c:marker>
            <c:symbol val="none"/>
          </c:marker>
          <c:cat>
            <c:strRef>
              <c:f>アセスメントツール!$B$53:$B$58</c:f>
              <c:strCache>
                <c:ptCount val="6"/>
                <c:pt idx="0">
                  <c:v>原則１</c:v>
                </c:pt>
                <c:pt idx="1">
                  <c:v>原則２</c:v>
                </c:pt>
                <c:pt idx="2">
                  <c:v>原則３</c:v>
                </c:pt>
                <c:pt idx="3">
                  <c:v>原則４</c:v>
                </c:pt>
                <c:pt idx="4">
                  <c:v>原則５</c:v>
                </c:pt>
                <c:pt idx="5">
                  <c:v>原則６</c:v>
                </c:pt>
              </c:strCache>
            </c:strRef>
          </c:cat>
          <c:val>
            <c:numRef>
              <c:f>アセスメントツール!$C$53:$C$58</c:f>
              <c:numCache>
                <c:formatCode>General</c:formatCode>
                <c:ptCount val="6"/>
                <c:pt idx="0">
                  <c:v>4</c:v>
                </c:pt>
                <c:pt idx="1">
                  <c:v>4</c:v>
                </c:pt>
                <c:pt idx="2">
                  <c:v>3</c:v>
                </c:pt>
                <c:pt idx="3">
                  <c:v>4</c:v>
                </c:pt>
                <c:pt idx="4">
                  <c:v>3</c:v>
                </c:pt>
                <c:pt idx="5">
                  <c:v>2</c:v>
                </c:pt>
              </c:numCache>
            </c:numRef>
          </c:val>
          <c:extLst>
            <c:ext xmlns:c16="http://schemas.microsoft.com/office/drawing/2014/chart" uri="{C3380CC4-5D6E-409C-BE32-E72D297353CC}">
              <c16:uniqueId val="{00000000-4BFC-4E31-9B0E-D5DAC2CB7F99}"/>
            </c:ext>
          </c:extLst>
        </c:ser>
        <c:dLbls>
          <c:showLegendKey val="0"/>
          <c:showVal val="0"/>
          <c:showCatName val="0"/>
          <c:showSerName val="0"/>
          <c:showPercent val="0"/>
          <c:showBubbleSize val="0"/>
        </c:dLbls>
        <c:axId val="772329528"/>
        <c:axId val="772329856"/>
      </c:radarChart>
      <c:catAx>
        <c:axId val="772329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72329856"/>
        <c:crosses val="autoZero"/>
        <c:auto val="1"/>
        <c:lblAlgn val="ctr"/>
        <c:lblOffset val="100"/>
        <c:noMultiLvlLbl val="0"/>
      </c:catAx>
      <c:valAx>
        <c:axId val="772329856"/>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772329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400050</xdr:colOff>
      <xdr:row>50</xdr:row>
      <xdr:rowOff>752475</xdr:rowOff>
    </xdr:from>
    <xdr:to>
      <xdr:col>1</xdr:col>
      <xdr:colOff>4600575</xdr:colOff>
      <xdr:row>64</xdr:row>
      <xdr:rowOff>180975</xdr:rowOff>
    </xdr:to>
    <xdr:graphicFrame macro="">
      <xdr:nvGraphicFramePr>
        <xdr:cNvPr id="2" name="グラフ 1">
          <a:extLst>
            <a:ext uri="{FF2B5EF4-FFF2-40B4-BE49-F238E27FC236}">
              <a16:creationId xmlns:a16="http://schemas.microsoft.com/office/drawing/2014/main" id="{02BE3167-5F94-4BC6-9D5A-933B9D0DF5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C80-1D5C-4300-BE3C-C6226CDC5164}">
  <sheetPr>
    <pageSetUpPr fitToPage="1"/>
  </sheetPr>
  <dimension ref="A1:D69"/>
  <sheetViews>
    <sheetView tabSelected="1" topLeftCell="B1" zoomScaleNormal="100" workbookViewId="0">
      <selection activeCell="C59" sqref="C59"/>
    </sheetView>
  </sheetViews>
  <sheetFormatPr defaultColWidth="8.6640625" defaultRowHeight="18"/>
  <cols>
    <col min="1" max="1" width="4.9140625" style="1" customWidth="1"/>
    <col min="2" max="2" width="74.33203125" style="4" customWidth="1"/>
    <col min="3" max="3" width="15.1640625" style="1" customWidth="1"/>
    <col min="4" max="4" width="5.1640625" style="1" customWidth="1"/>
    <col min="5" max="16384" width="8.6640625" style="1"/>
  </cols>
  <sheetData>
    <row r="1" spans="1:3" ht="35" customHeight="1">
      <c r="A1" s="19" t="s">
        <v>42</v>
      </c>
      <c r="B1" s="19"/>
      <c r="C1" s="19"/>
    </row>
    <row r="2" spans="1:3">
      <c r="A2" s="9"/>
      <c r="B2" s="15"/>
      <c r="C2" s="16" t="s">
        <v>43</v>
      </c>
    </row>
    <row r="4" spans="1:3" ht="25.5" customHeight="1">
      <c r="A4" s="21" t="s">
        <v>1</v>
      </c>
      <c r="B4" s="21"/>
    </row>
    <row r="5" spans="1:3" ht="18" customHeight="1">
      <c r="A5" s="6" t="s">
        <v>55</v>
      </c>
      <c r="B5" s="7" t="s">
        <v>2</v>
      </c>
      <c r="C5" s="2" t="s">
        <v>34</v>
      </c>
    </row>
    <row r="6" spans="1:3" ht="40" customHeight="1">
      <c r="A6" s="8" t="s">
        <v>56</v>
      </c>
      <c r="B6" s="7" t="s">
        <v>3</v>
      </c>
      <c r="C6" s="2" t="s">
        <v>34</v>
      </c>
    </row>
    <row r="7" spans="1:3" ht="36">
      <c r="A7" s="8" t="s">
        <v>57</v>
      </c>
      <c r="B7" s="7" t="s">
        <v>4</v>
      </c>
      <c r="C7" s="2" t="s">
        <v>46</v>
      </c>
    </row>
    <row r="8" spans="1:3" ht="36">
      <c r="A8" s="8" t="s">
        <v>58</v>
      </c>
      <c r="B8" s="7" t="s">
        <v>5</v>
      </c>
      <c r="C8" s="2" t="s">
        <v>34</v>
      </c>
    </row>
    <row r="9" spans="1:3" ht="36">
      <c r="A9" s="8" t="s">
        <v>59</v>
      </c>
      <c r="B9" s="7" t="s">
        <v>6</v>
      </c>
      <c r="C9" s="2" t="s">
        <v>34</v>
      </c>
    </row>
    <row r="10" spans="1:3">
      <c r="A10" s="9"/>
      <c r="B10" s="10" t="s">
        <v>45</v>
      </c>
      <c r="C10" s="22">
        <f>COUNTIF(C5:C9,"はい")</f>
        <v>4</v>
      </c>
    </row>
    <row r="11" spans="1:3">
      <c r="A11" s="9"/>
      <c r="B11" s="7"/>
      <c r="C11" s="3"/>
    </row>
    <row r="12" spans="1:3" ht="20">
      <c r="A12" s="21" t="s">
        <v>85</v>
      </c>
      <c r="B12" s="21"/>
    </row>
    <row r="13" spans="1:3">
      <c r="A13" s="6" t="s">
        <v>60</v>
      </c>
      <c r="B13" s="7" t="s">
        <v>7</v>
      </c>
      <c r="C13" s="2" t="s">
        <v>34</v>
      </c>
    </row>
    <row r="14" spans="1:3">
      <c r="A14" s="8" t="s">
        <v>61</v>
      </c>
      <c r="B14" s="7" t="s">
        <v>8</v>
      </c>
      <c r="C14" s="2" t="s">
        <v>34</v>
      </c>
    </row>
    <row r="15" spans="1:3" ht="36">
      <c r="A15" s="8" t="s">
        <v>62</v>
      </c>
      <c r="B15" s="7" t="s">
        <v>9</v>
      </c>
      <c r="C15" s="2" t="s">
        <v>34</v>
      </c>
    </row>
    <row r="16" spans="1:3">
      <c r="A16" s="8" t="s">
        <v>63</v>
      </c>
      <c r="B16" s="7" t="s">
        <v>10</v>
      </c>
      <c r="C16" s="2" t="s">
        <v>46</v>
      </c>
    </row>
    <row r="17" spans="1:3">
      <c r="A17" s="8" t="s">
        <v>64</v>
      </c>
      <c r="B17" s="7" t="s">
        <v>86</v>
      </c>
      <c r="C17" s="2" t="s">
        <v>34</v>
      </c>
    </row>
    <row r="18" spans="1:3">
      <c r="A18" s="9"/>
      <c r="B18" s="10" t="s">
        <v>47</v>
      </c>
      <c r="C18" s="22">
        <f>COUNTIF(C13:C17,"はい")</f>
        <v>4</v>
      </c>
    </row>
    <row r="19" spans="1:3">
      <c r="A19" s="9"/>
      <c r="B19" s="7"/>
    </row>
    <row r="20" spans="1:3" ht="20">
      <c r="A20" s="21" t="s">
        <v>11</v>
      </c>
      <c r="B20" s="21"/>
    </row>
    <row r="21" spans="1:3" ht="54">
      <c r="A21" s="8" t="s">
        <v>65</v>
      </c>
      <c r="B21" s="7" t="s">
        <v>12</v>
      </c>
      <c r="C21" s="2" t="s">
        <v>34</v>
      </c>
    </row>
    <row r="22" spans="1:3">
      <c r="A22" s="8" t="s">
        <v>66</v>
      </c>
      <c r="B22" s="7" t="s">
        <v>13</v>
      </c>
      <c r="C22" s="2" t="s">
        <v>46</v>
      </c>
    </row>
    <row r="23" spans="1:3">
      <c r="A23" s="8" t="s">
        <v>67</v>
      </c>
      <c r="B23" s="7" t="s">
        <v>14</v>
      </c>
      <c r="C23" s="2" t="s">
        <v>34</v>
      </c>
    </row>
    <row r="24" spans="1:3">
      <c r="A24" s="8" t="s">
        <v>68</v>
      </c>
      <c r="B24" s="7" t="s">
        <v>15</v>
      </c>
      <c r="C24" s="2" t="s">
        <v>34</v>
      </c>
    </row>
    <row r="25" spans="1:3" ht="36">
      <c r="A25" s="8" t="s">
        <v>69</v>
      </c>
      <c r="B25" s="7" t="s">
        <v>16</v>
      </c>
      <c r="C25" s="2" t="s">
        <v>46</v>
      </c>
    </row>
    <row r="26" spans="1:3">
      <c r="A26" s="9"/>
      <c r="B26" s="10" t="s">
        <v>48</v>
      </c>
      <c r="C26" s="22">
        <f>COUNTIF(C21:C25,"はい")</f>
        <v>3</v>
      </c>
    </row>
    <row r="27" spans="1:3">
      <c r="A27" s="9"/>
      <c r="B27" s="7"/>
    </row>
    <row r="28" spans="1:3" ht="20">
      <c r="A28" s="21" t="s">
        <v>17</v>
      </c>
      <c r="B28" s="21"/>
    </row>
    <row r="29" spans="1:3">
      <c r="A29" s="8" t="s">
        <v>70</v>
      </c>
      <c r="B29" s="7" t="s">
        <v>18</v>
      </c>
      <c r="C29" s="2" t="s">
        <v>34</v>
      </c>
    </row>
    <row r="30" spans="1:3" ht="36">
      <c r="A30" s="8" t="s">
        <v>71</v>
      </c>
      <c r="B30" s="7" t="s">
        <v>19</v>
      </c>
      <c r="C30" s="2" t="s">
        <v>34</v>
      </c>
    </row>
    <row r="31" spans="1:3">
      <c r="A31" s="8" t="s">
        <v>72</v>
      </c>
      <c r="B31" s="7" t="s">
        <v>20</v>
      </c>
      <c r="C31" s="2" t="s">
        <v>34</v>
      </c>
    </row>
    <row r="32" spans="1:3" ht="36">
      <c r="A32" s="8" t="s">
        <v>73</v>
      </c>
      <c r="B32" s="7" t="s">
        <v>21</v>
      </c>
      <c r="C32" s="2" t="s">
        <v>34</v>
      </c>
    </row>
    <row r="33" spans="1:3" ht="36">
      <c r="A33" s="8" t="s">
        <v>74</v>
      </c>
      <c r="B33" s="7" t="s">
        <v>22</v>
      </c>
      <c r="C33" s="2" t="s">
        <v>46</v>
      </c>
    </row>
    <row r="34" spans="1:3">
      <c r="A34" s="9"/>
      <c r="B34" s="10" t="s">
        <v>49</v>
      </c>
      <c r="C34" s="22">
        <f>COUNTIF(C29:C33,"はい")</f>
        <v>4</v>
      </c>
    </row>
    <row r="35" spans="1:3">
      <c r="A35" s="9"/>
      <c r="B35" s="7"/>
    </row>
    <row r="36" spans="1:3" ht="20">
      <c r="A36" s="21" t="s">
        <v>23</v>
      </c>
      <c r="B36" s="21"/>
    </row>
    <row r="37" spans="1:3">
      <c r="A37" s="8" t="s">
        <v>75</v>
      </c>
      <c r="B37" s="7" t="s">
        <v>24</v>
      </c>
      <c r="C37" s="2" t="s">
        <v>46</v>
      </c>
    </row>
    <row r="38" spans="1:3" ht="36">
      <c r="A38" s="8" t="s">
        <v>76</v>
      </c>
      <c r="B38" s="7" t="s">
        <v>25</v>
      </c>
      <c r="C38" s="2" t="s">
        <v>34</v>
      </c>
    </row>
    <row r="39" spans="1:3" ht="36">
      <c r="A39" s="8" t="s">
        <v>77</v>
      </c>
      <c r="B39" s="7" t="s">
        <v>26</v>
      </c>
      <c r="C39" s="2" t="s">
        <v>46</v>
      </c>
    </row>
    <row r="40" spans="1:3" ht="36">
      <c r="A40" s="8" t="s">
        <v>78</v>
      </c>
      <c r="B40" s="7" t="s">
        <v>27</v>
      </c>
      <c r="C40" s="2" t="s">
        <v>34</v>
      </c>
    </row>
    <row r="41" spans="1:3">
      <c r="A41" s="8" t="s">
        <v>79</v>
      </c>
      <c r="B41" s="7" t="s">
        <v>0</v>
      </c>
      <c r="C41" s="2" t="s">
        <v>34</v>
      </c>
    </row>
    <row r="42" spans="1:3">
      <c r="A42" s="9"/>
      <c r="B42" s="10" t="s">
        <v>50</v>
      </c>
      <c r="C42" s="22">
        <f>COUNTIF(C37:C41,"はい")</f>
        <v>3</v>
      </c>
    </row>
    <row r="43" spans="1:3">
      <c r="A43" s="9"/>
      <c r="B43" s="7"/>
    </row>
    <row r="44" spans="1:3" ht="20">
      <c r="A44" s="21" t="s">
        <v>28</v>
      </c>
      <c r="B44" s="21"/>
    </row>
    <row r="45" spans="1:3">
      <c r="A45" s="8" t="s">
        <v>80</v>
      </c>
      <c r="B45" s="7" t="s">
        <v>29</v>
      </c>
      <c r="C45" s="2" t="s">
        <v>46</v>
      </c>
    </row>
    <row r="46" spans="1:3">
      <c r="A46" s="8" t="s">
        <v>84</v>
      </c>
      <c r="B46" s="7" t="s">
        <v>30</v>
      </c>
      <c r="C46" s="2" t="s">
        <v>34</v>
      </c>
    </row>
    <row r="47" spans="1:3" ht="36">
      <c r="A47" s="8" t="s">
        <v>81</v>
      </c>
      <c r="B47" s="7" t="s">
        <v>31</v>
      </c>
      <c r="C47" s="2" t="s">
        <v>46</v>
      </c>
    </row>
    <row r="48" spans="1:3" ht="36">
      <c r="A48" s="8" t="s">
        <v>82</v>
      </c>
      <c r="B48" s="7" t="s">
        <v>32</v>
      </c>
      <c r="C48" s="2" t="s">
        <v>34</v>
      </c>
    </row>
    <row r="49" spans="1:4" ht="36">
      <c r="A49" s="8" t="s">
        <v>83</v>
      </c>
      <c r="B49" s="7" t="s">
        <v>33</v>
      </c>
      <c r="C49" s="2" t="s">
        <v>46</v>
      </c>
    </row>
    <row r="50" spans="1:4">
      <c r="A50" s="9"/>
      <c r="B50" s="10" t="s">
        <v>51</v>
      </c>
      <c r="C50" s="22">
        <f>COUNTIF(C45:C49,"はい")</f>
        <v>2</v>
      </c>
    </row>
    <row r="51" spans="1:4" ht="82.5" customHeight="1">
      <c r="A51" s="9"/>
      <c r="B51" s="11"/>
    </row>
    <row r="52" spans="1:4">
      <c r="A52" s="9"/>
      <c r="B52" s="12"/>
      <c r="C52" s="18" t="s">
        <v>35</v>
      </c>
      <c r="D52" s="5"/>
    </row>
    <row r="53" spans="1:4">
      <c r="A53" s="9"/>
      <c r="B53" s="13" t="s">
        <v>36</v>
      </c>
      <c r="C53" s="9">
        <f>C10</f>
        <v>4</v>
      </c>
      <c r="D53" s="9" t="s">
        <v>53</v>
      </c>
    </row>
    <row r="54" spans="1:4">
      <c r="A54" s="9"/>
      <c r="B54" s="13" t="s">
        <v>37</v>
      </c>
      <c r="C54" s="9">
        <f>C18</f>
        <v>4</v>
      </c>
      <c r="D54" s="9" t="s">
        <v>53</v>
      </c>
    </row>
    <row r="55" spans="1:4">
      <c r="A55" s="9"/>
      <c r="B55" s="13" t="s">
        <v>38</v>
      </c>
      <c r="C55" s="9">
        <f>C26</f>
        <v>3</v>
      </c>
      <c r="D55" s="9" t="s">
        <v>53</v>
      </c>
    </row>
    <row r="56" spans="1:4">
      <c r="A56" s="9"/>
      <c r="B56" s="13" t="s">
        <v>39</v>
      </c>
      <c r="C56" s="9">
        <f>C34</f>
        <v>4</v>
      </c>
      <c r="D56" s="9" t="s">
        <v>53</v>
      </c>
    </row>
    <row r="57" spans="1:4">
      <c r="A57" s="9"/>
      <c r="B57" s="13" t="s">
        <v>40</v>
      </c>
      <c r="C57" s="9">
        <f>C42</f>
        <v>3</v>
      </c>
      <c r="D57" s="9" t="s">
        <v>53</v>
      </c>
    </row>
    <row r="58" spans="1:4">
      <c r="A58" s="9"/>
      <c r="B58" s="13" t="s">
        <v>41</v>
      </c>
      <c r="C58" s="9">
        <f>C50</f>
        <v>2</v>
      </c>
      <c r="D58" s="9" t="s">
        <v>53</v>
      </c>
    </row>
    <row r="59" spans="1:4">
      <c r="A59" s="9"/>
      <c r="B59" s="14" t="s">
        <v>52</v>
      </c>
      <c r="C59" s="17">
        <f>SUM(C53:C58)</f>
        <v>20</v>
      </c>
      <c r="D59" s="17" t="s">
        <v>54</v>
      </c>
    </row>
    <row r="65" spans="2:3" ht="18" customHeight="1"/>
    <row r="69" spans="2:3">
      <c r="B69" s="20" t="s">
        <v>44</v>
      </c>
      <c r="C69" s="20"/>
    </row>
  </sheetData>
  <sheetProtection algorithmName="SHA-512" hashValue="lq82/9jOZ6llKP1R6fRaINmQhCP9xz0dBuGVJXU7jmhvB8zu0+Fep5gF/T8pHmMP4+2Vv4D8QtlxpqfwEQQb/Q==" saltValue="eiewRhp5WeJCXfK2gZ0iRQ==" spinCount="100000" sheet="1" objects="1" scenarios="1"/>
  <mergeCells count="8">
    <mergeCell ref="A1:C1"/>
    <mergeCell ref="B69:C69"/>
    <mergeCell ref="A4:B4"/>
    <mergeCell ref="A12:B12"/>
    <mergeCell ref="A20:B20"/>
    <mergeCell ref="A28:B28"/>
    <mergeCell ref="A36:B36"/>
    <mergeCell ref="A44:B44"/>
  </mergeCells>
  <phoneticPr fontId="1"/>
  <dataValidations count="1">
    <dataValidation type="list" allowBlank="1" showInputMessage="1" showErrorMessage="1" sqref="C5:C9 C12:C17 C21:C25 C29:C33 C37:C41 C45:C49" xr:uid="{D01AC7F7-4D2B-4D99-9391-DCB82BB2F005}">
      <formula1>"はい,そうはいえない"</formula1>
    </dataValidation>
  </dataValidations>
  <pageMargins left="0.62992125984251968" right="0.43307086614173229" top="0.74803149606299213" bottom="0.74803149606299213" header="0.11811023622047245" footer="0.11811023622047245"/>
  <pageSetup paperSize="9" scale="84" fitToHeight="0" orientation="portrait" r:id="rId1"/>
  <rowBreaks count="1" manualBreakCount="1">
    <brk id="34"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アセスメントツール</vt:lpstr>
      <vt:lpstr>アセスメントツール!_Hlk30593994</vt:lpstr>
      <vt:lpstr>アセスメントツール!_Hlk33092402</vt:lpstr>
      <vt:lpstr>アセスメントツール!Print_Area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2020-06-05T01:23:28Z</dcterms:created>
  <dcterms:modified xsi:type="dcterms:W3CDTF">2020-06-07T08:32:28Z</dcterms:modified>
</cp:coreProperties>
</file>