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filterPrivacy="1" defaultThemeVersion="166925"/>
  <xr:revisionPtr revIDLastSave="0" documentId="13_ncr:1_{0C1B874A-104F-E741-840C-50D7810CD5A8}" xr6:coauthVersionLast="47" xr6:coauthVersionMax="47" xr10:uidLastSave="{00000000-0000-0000-0000-000000000000}"/>
  <bookViews>
    <workbookView xWindow="9540" yWindow="6560" windowWidth="28800" windowHeight="12220" xr2:uid="{00000000-000D-0000-FFFF-FFFF00000000}"/>
  </bookViews>
  <sheets>
    <sheet name="アセスメントツール" sheetId="1" r:id="rId1"/>
  </sheets>
  <definedNames>
    <definedName name="_Hlk30593994" localSheetId="0">アセスメントツール!$B$20</definedName>
    <definedName name="_Hlk33092402" localSheetId="0">アセスメントツール!$B$1</definedName>
    <definedName name="_xlnm.Print_Area" localSheetId="0">アセスメントツール!$A$1:$E$56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D37" i="1" s="1"/>
  <c r="D31" i="1"/>
  <c r="D39" i="1" s="1"/>
  <c r="D25" i="1"/>
  <c r="D38" i="1" s="1"/>
  <c r="D13" i="1"/>
  <c r="D36" i="1" s="1"/>
  <c r="D7" i="1"/>
  <c r="D35" i="1" s="1"/>
  <c r="D40" i="1" l="1"/>
</calcChain>
</file>

<file path=xl/sharedStrings.xml><?xml version="1.0" encoding="utf-8"?>
<sst xmlns="http://schemas.openxmlformats.org/spreadsheetml/2006/main" count="87" uniqueCount="63">
  <si>
    <t>原則１</t>
    <rPh sb="0" eb="2">
      <t>ゲンソク</t>
    </rPh>
    <phoneticPr fontId="1"/>
  </si>
  <si>
    <t>原則２</t>
    <rPh sb="0" eb="2">
      <t>ゲンソク</t>
    </rPh>
    <phoneticPr fontId="1"/>
  </si>
  <si>
    <t>原則３</t>
    <rPh sb="0" eb="2">
      <t>ゲンソク</t>
    </rPh>
    <phoneticPr fontId="1"/>
  </si>
  <si>
    <t>原則４</t>
    <rPh sb="0" eb="2">
      <t>ゲンソク</t>
    </rPh>
    <phoneticPr fontId="1"/>
  </si>
  <si>
    <t>合計</t>
    <rPh sb="0" eb="2">
      <t>ゴウケイ</t>
    </rPh>
    <phoneticPr fontId="1"/>
  </si>
  <si>
    <t>１</t>
    <phoneticPr fontId="1"/>
  </si>
  <si>
    <t>３</t>
    <phoneticPr fontId="1"/>
  </si>
  <si>
    <t>２</t>
    <phoneticPr fontId="1"/>
  </si>
  <si>
    <t>４</t>
    <phoneticPr fontId="1"/>
  </si>
  <si>
    <t>スポーツをするのが楽しいと感じますか</t>
    <phoneticPr fontId="1"/>
  </si>
  <si>
    <t>原則１：スポーツと子どもの権利～一番大切なこと</t>
    <phoneticPr fontId="1"/>
  </si>
  <si>
    <t>スポーツをとおして、チームワークやフェアプレイが身についたと思いますか</t>
    <phoneticPr fontId="1"/>
  </si>
  <si>
    <t>原則２：スポーツ以外の活動とのバランスが大切にされること</t>
    <phoneticPr fontId="1"/>
  </si>
  <si>
    <t>練習や試合のために授業や学校行事を休まなければならないことがよくありますか</t>
    <phoneticPr fontId="1"/>
  </si>
  <si>
    <t>練習や試合のために自分だけ旅行などの家族の予定に参加できないことがよくありますか</t>
    <phoneticPr fontId="1"/>
  </si>
  <si>
    <t>5</t>
    <phoneticPr fontId="1"/>
  </si>
  <si>
    <t>6</t>
    <phoneticPr fontId="1"/>
  </si>
  <si>
    <t>8</t>
    <phoneticPr fontId="1"/>
  </si>
  <si>
    <t>指導の中で自分やチームメイトが暴力を受けていると感じたことはありますか</t>
    <phoneticPr fontId="1"/>
  </si>
  <si>
    <t>10</t>
    <phoneticPr fontId="1"/>
  </si>
  <si>
    <t>11</t>
    <phoneticPr fontId="1"/>
  </si>
  <si>
    <t>12</t>
    <phoneticPr fontId="1"/>
  </si>
  <si>
    <t>原則４：健康が守られること</t>
    <phoneticPr fontId="1"/>
  </si>
  <si>
    <t>体の使い過ぎにならないための工夫や決まりがありますか（例えば野球の球数制限のような）</t>
    <phoneticPr fontId="1"/>
  </si>
  <si>
    <t>チームで健康診断を受けることがありますか</t>
    <phoneticPr fontId="1"/>
  </si>
  <si>
    <t>スポーツに必要な栄養やバランスのとれた食事について、教えてもらうことはありますか</t>
    <phoneticPr fontId="1"/>
  </si>
  <si>
    <t>13</t>
    <phoneticPr fontId="1"/>
  </si>
  <si>
    <t>15</t>
    <phoneticPr fontId="1"/>
  </si>
  <si>
    <t>「暴力や暴言はいけない」というルールなど、チームには、「子どもの権利」を守るしくみがあると思いますか</t>
    <phoneticPr fontId="1"/>
  </si>
  <si>
    <t>17</t>
    <phoneticPr fontId="1"/>
  </si>
  <si>
    <t>/4</t>
    <phoneticPr fontId="1"/>
  </si>
  <si>
    <t>/20</t>
    <phoneticPr fontId="1"/>
  </si>
  <si>
    <t>9</t>
    <phoneticPr fontId="1"/>
  </si>
  <si>
    <t>原則１の点数合計</t>
    <rPh sb="0" eb="2">
      <t>ゲンソク</t>
    </rPh>
    <rPh sb="4" eb="6">
      <t>テンスウ</t>
    </rPh>
    <rPh sb="6" eb="8">
      <t>ゴウケイ</t>
    </rPh>
    <phoneticPr fontId="1"/>
  </si>
  <si>
    <t>原則２の点数合計</t>
    <rPh sb="0" eb="2">
      <t>ゲンソク</t>
    </rPh>
    <rPh sb="4" eb="6">
      <t>テンスウ</t>
    </rPh>
    <rPh sb="6" eb="8">
      <t>ゴウケイ</t>
    </rPh>
    <phoneticPr fontId="1"/>
  </si>
  <si>
    <t>原則３の点数合計</t>
    <rPh sb="0" eb="2">
      <t>ゲンソク</t>
    </rPh>
    <rPh sb="4" eb="6">
      <t>テンスウ</t>
    </rPh>
    <rPh sb="6" eb="8">
      <t>ゴウケイ</t>
    </rPh>
    <phoneticPr fontId="1"/>
  </si>
  <si>
    <t>原則４の点数合計</t>
    <rPh sb="0" eb="2">
      <t>ゲンソク</t>
    </rPh>
    <rPh sb="4" eb="6">
      <t>テンスウ</t>
    </rPh>
    <rPh sb="6" eb="8">
      <t>ゴウケイ</t>
    </rPh>
    <phoneticPr fontId="1"/>
  </si>
  <si>
    <t>点数</t>
    <rPh sb="0" eb="1">
      <t xml:space="preserve">・ </t>
    </rPh>
    <rPh sb="1" eb="2">
      <t>スウ</t>
    </rPh>
    <phoneticPr fontId="1"/>
  </si>
  <si>
    <t>勝たなければおこられるというプレッシャーを感じますか</t>
    <phoneticPr fontId="1"/>
  </si>
  <si>
    <t>スポーツを教えてくれるおとななどにしかられたりどなられたりして、ひどく傷ついたり落ち込んだりすることがありますか</t>
    <rPh sb="5" eb="6">
      <t>オシ</t>
    </rPh>
    <phoneticPr fontId="1"/>
  </si>
  <si>
    <t>スポーツを教えてくれるおとなから、自分やチームメイトが嫌だと思うことをされたことがありますか</t>
    <rPh sb="5" eb="6">
      <t>オシ</t>
    </rPh>
    <rPh sb="17" eb="19">
      <t>ジブン</t>
    </rPh>
    <rPh sb="27" eb="28">
      <t>イヤ</t>
    </rPh>
    <rPh sb="30" eb="31">
      <t>オモ</t>
    </rPh>
    <phoneticPr fontId="1"/>
  </si>
  <si>
    <t>練習が大変すぎて体がつかれすぎたり、心が傷つきそうだと感じることはありますか</t>
    <rPh sb="8" eb="9">
      <t>カラダ</t>
    </rPh>
    <rPh sb="18" eb="19">
      <t>ココロ</t>
    </rPh>
    <rPh sb="20" eb="21">
      <t>キズ</t>
    </rPh>
    <rPh sb="27" eb="28">
      <t>カン</t>
    </rPh>
    <phoneticPr fontId="1"/>
  </si>
  <si>
    <t>「子どもの権利」が守られているか（みなさんが楽しくスポーツに取り組めているか、暴力・暴言などの問題がないか）、みなさんも参加して、チームで話し合うことはありますか</t>
    <phoneticPr fontId="1"/>
  </si>
  <si>
    <t>©日本ユニセフ協会</t>
    <phoneticPr fontId="1"/>
  </si>
  <si>
    <t>練習のない日や時間はきちんと決まっていて、その決まりはいつも守られていますか</t>
    <rPh sb="23" eb="24">
      <t>キ</t>
    </rPh>
    <phoneticPr fontId="1"/>
  </si>
  <si>
    <t>スポーツを教えてくれるおとなは、「子どもの権利」についてよく知っていて、守ってくれていると思いますか</t>
    <phoneticPr fontId="1"/>
  </si>
  <si>
    <t>スポーツ選手になることはどんなことなのかなどについて、おとなの選手と話したことはありますか</t>
    <phoneticPr fontId="1"/>
  </si>
  <si>
    <t>はい／いいえ／わからない</t>
  </si>
  <si>
    <t>7</t>
    <phoneticPr fontId="1"/>
  </si>
  <si>
    <t>14</t>
    <phoneticPr fontId="1"/>
  </si>
  <si>
    <t>16</t>
    <phoneticPr fontId="1"/>
  </si>
  <si>
    <t>18</t>
    <phoneticPr fontId="1"/>
  </si>
  <si>
    <t>19</t>
    <phoneticPr fontId="1"/>
  </si>
  <si>
    <t>20</t>
    <phoneticPr fontId="1"/>
  </si>
  <si>
    <t>原則３：スポーツに関わる暴力などのリスクから守られること</t>
    <phoneticPr fontId="1"/>
  </si>
  <si>
    <t>スポーツを教えてくれるおとなは、そのスポーツの教え方についてくわしいと思いますか</t>
    <phoneticPr fontId="1"/>
  </si>
  <si>
    <t>点が円の中心から遠いほど、原則が大切にされているよ。
チェックしながら気づいたことがあれば、まわりの人と話してみるのもいいね。</t>
    <phoneticPr fontId="1"/>
  </si>
  <si>
    <r>
      <t xml:space="preserve">ユニセフ「子どもの権利とスポーツの原則」チェックシート
</t>
    </r>
    <r>
      <rPr>
        <b/>
        <sz val="18"/>
        <color theme="1"/>
        <rFont val="游ゴシック"/>
        <family val="3"/>
        <charset val="128"/>
      </rPr>
      <t>みんなの所属するチームについて考えてみよう</t>
    </r>
    <rPh sb="32" eb="34">
      <t>ショゾク</t>
    </rPh>
    <rPh sb="43" eb="44">
      <t>カンガ</t>
    </rPh>
    <phoneticPr fontId="1"/>
  </si>
  <si>
    <t>わからないことがあったとき、何か提案したいとき、自由に発言できますか</t>
    <phoneticPr fontId="1"/>
  </si>
  <si>
    <t>もし暴力や暴言を受けたとき、体のどこかが痛くて心配なときなどに、どこに相談すればいいか知っていますか（チームの中でも外でも）</t>
    <phoneticPr fontId="1"/>
  </si>
  <si>
    <t>原則５・６：「子どもの権利」を守るしくみをつくり、学び、話し合うこと</t>
    <phoneticPr fontId="1"/>
  </si>
  <si>
    <t xml:space="preserve">原則５・６ </t>
    <rPh sb="0" eb="2">
      <t>ゲンソク</t>
    </rPh>
    <phoneticPr fontId="1"/>
  </si>
  <si>
    <t>原則５・６の点数合計</t>
    <rPh sb="0" eb="2">
      <t>・</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</si>
</sst>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b/>
      <sz val="16"/>
      <color theme="0"/>
      <name val="游ゴシック"/>
      <family val="3"/>
      <charset val="128"/>
      <scheme val="minor"/>
    </font>
    <font>
      <b/>
      <sz val="16"/>
      <color theme="1"/>
      <name val="游ゴシック"/>
      <family val="3"/>
      <charset val="128"/>
      <scheme val="minor"/>
    </font>
    <font>
      <b/>
      <sz val="16"/>
      <color theme="1"/>
      <name val="Yu Gothic"/>
      <family val="3"/>
      <charset val="128"/>
    </font>
    <font>
      <b/>
      <sz val="24"/>
      <color theme="1"/>
      <name val="游ゴシック (本文)"/>
      <family val="3"/>
      <charset val="128"/>
    </font>
    <font>
      <b/>
      <sz val="16"/>
      <color rgb="FFFFE1EC"/>
      <name val="游ゴシック"/>
      <family val="3"/>
      <charset val="128"/>
      <scheme val="minor"/>
    </font>
    <font>
      <b/>
      <sz val="16"/>
      <color rgb="FFFDEFF1"/>
      <name val="游ゴシック"/>
      <family val="3"/>
      <charset val="128"/>
      <scheme val="minor"/>
    </font>
    <font>
      <sz val="16"/>
      <color rgb="FFFFE1EC"/>
      <name val="游ゴシック"/>
      <family val="3"/>
      <charset val="128"/>
      <scheme val="minor"/>
    </font>
    <font>
      <b/>
      <sz val="24"/>
      <color theme="1"/>
      <name val="游ゴシック"/>
      <family val="3"/>
      <charset val="128"/>
    </font>
    <font>
      <b/>
      <sz val="18"/>
      <color theme="1"/>
      <name val="游ゴシック"/>
      <family val="3"/>
      <charset val="128"/>
    </font>
  </fonts>
  <fills count="15">
    <fill>
      <patternFill patternType="none"/>
    </fill>
    <fill>
      <patternFill patternType="gray125"/>
    </fill>
    <fill>
      <patternFill patternType="solid">
        <fgColor theme="0"/>
        <bgColor indexed="64"/>
      </patternFill>
    </fill>
    <fill>
      <patternFill patternType="solid">
        <fgColor rgb="FFFFB2DB"/>
        <bgColor indexed="64"/>
      </patternFill>
    </fill>
    <fill>
      <patternFill patternType="solid">
        <fgColor rgb="FFFBE1E9"/>
        <bgColor indexed="64"/>
      </patternFill>
    </fill>
    <fill>
      <patternFill patternType="solid">
        <fgColor rgb="FFFDCAB3"/>
        <bgColor indexed="64"/>
      </patternFill>
    </fill>
    <fill>
      <patternFill patternType="solid">
        <fgColor rgb="FFEAFCEE"/>
        <bgColor indexed="64"/>
      </patternFill>
    </fill>
    <fill>
      <patternFill patternType="solid">
        <fgColor rgb="FFB9EDB0"/>
        <bgColor indexed="64"/>
      </patternFill>
    </fill>
    <fill>
      <patternFill patternType="solid">
        <fgColor rgb="FFFDF9D5"/>
        <bgColor indexed="64"/>
      </patternFill>
    </fill>
    <fill>
      <patternFill patternType="solid">
        <fgColor theme="7" tint="0.39997558519241921"/>
        <bgColor indexed="64"/>
      </patternFill>
    </fill>
    <fill>
      <patternFill patternType="solid">
        <fgColor rgb="FFD3F0FA"/>
        <bgColor indexed="64"/>
      </patternFill>
    </fill>
    <fill>
      <patternFill patternType="solid">
        <fgColor rgb="FF6DC8F1"/>
        <bgColor indexed="64"/>
      </patternFill>
    </fill>
    <fill>
      <patternFill patternType="solid">
        <fgColor rgb="FFF9E9E0"/>
        <bgColor indexed="64"/>
      </patternFill>
    </fill>
    <fill>
      <patternFill patternType="solid">
        <fgColor rgb="FFFFE0EB"/>
        <bgColor indexed="64"/>
      </patternFill>
    </fill>
    <fill>
      <patternFill patternType="solid">
        <fgColor rgb="FFFFE1EC"/>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82">
    <xf numFmtId="0" fontId="0" fillId="0" borderId="0" xfId="0">
      <alignment vertical="center"/>
    </xf>
    <xf numFmtId="0" fontId="2"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vertical="center" wrapText="1"/>
      <protection locked="0"/>
    </xf>
    <xf numFmtId="0" fontId="2" fillId="4" borderId="0" xfId="0" applyFont="1" applyFill="1" applyAlignment="1" applyProtection="1">
      <alignment horizontal="center" vertical="center"/>
      <protection locked="0"/>
    </xf>
    <xf numFmtId="0" fontId="2" fillId="4" borderId="0" xfId="0" applyFont="1" applyFill="1" applyProtection="1">
      <alignment vertical="center"/>
      <protection locked="0"/>
    </xf>
    <xf numFmtId="0" fontId="4" fillId="4" borderId="0" xfId="0" applyFont="1" applyFill="1" applyAlignment="1">
      <alignment horizontal="right" vertical="center"/>
    </xf>
    <xf numFmtId="0" fontId="4" fillId="4" borderId="0" xfId="0" applyFont="1" applyFill="1" applyAlignment="1" applyProtection="1">
      <alignment horizontal="center" vertical="center"/>
      <protection hidden="1"/>
    </xf>
    <xf numFmtId="0" fontId="2" fillId="6" borderId="0" xfId="0" applyFont="1" applyFill="1" applyAlignment="1" applyProtection="1">
      <alignment horizontal="center" vertical="center"/>
      <protection locked="0"/>
    </xf>
    <xf numFmtId="0" fontId="2" fillId="6" borderId="0" xfId="0" applyFont="1" applyFill="1" applyProtection="1">
      <alignment vertical="center"/>
      <protection locked="0"/>
    </xf>
    <xf numFmtId="0" fontId="4" fillId="6" borderId="0" xfId="0" applyFont="1" applyFill="1" applyAlignment="1">
      <alignment horizontal="right" vertical="center"/>
    </xf>
    <xf numFmtId="0" fontId="4" fillId="6" borderId="0" xfId="0" applyFont="1" applyFill="1" applyAlignment="1" applyProtection="1">
      <alignment horizontal="center" vertical="center"/>
      <protection hidden="1"/>
    </xf>
    <xf numFmtId="0" fontId="2" fillId="8" borderId="0" xfId="0" applyFont="1" applyFill="1" applyAlignment="1" applyProtection="1">
      <alignment horizontal="center" vertical="center"/>
      <protection locked="0"/>
    </xf>
    <xf numFmtId="0" fontId="2" fillId="8" borderId="0" xfId="0" applyFont="1" applyFill="1" applyProtection="1">
      <alignment vertical="center"/>
      <protection locked="0"/>
    </xf>
    <xf numFmtId="0" fontId="4" fillId="8" borderId="0" xfId="0" applyFont="1" applyFill="1" applyAlignment="1">
      <alignment horizontal="right" vertical="center"/>
    </xf>
    <xf numFmtId="0" fontId="4" fillId="8" borderId="0" xfId="0" applyFont="1" applyFill="1" applyAlignment="1" applyProtection="1">
      <alignment horizontal="center" vertical="center"/>
      <protection hidden="1"/>
    </xf>
    <xf numFmtId="0" fontId="2" fillId="10" borderId="0" xfId="0" applyFont="1" applyFill="1" applyAlignment="1" applyProtection="1">
      <alignment horizontal="center" vertical="center"/>
      <protection locked="0"/>
    </xf>
    <xf numFmtId="0" fontId="2" fillId="10" borderId="0" xfId="0" applyFont="1" applyFill="1" applyProtection="1">
      <alignment vertical="center"/>
      <protection locked="0"/>
    </xf>
    <xf numFmtId="0" fontId="4" fillId="10" borderId="0" xfId="0" applyFont="1" applyFill="1" applyAlignment="1">
      <alignment horizontal="right" vertical="center"/>
    </xf>
    <xf numFmtId="0" fontId="4" fillId="10" borderId="0" xfId="0" applyFont="1" applyFill="1" applyAlignment="1" applyProtection="1">
      <alignment horizontal="center" vertical="center"/>
      <protection hidden="1"/>
    </xf>
    <xf numFmtId="0" fontId="2" fillId="12" borderId="0" xfId="0" applyFont="1" applyFill="1" applyAlignment="1" applyProtection="1">
      <alignment horizontal="center" vertical="center"/>
      <protection locked="0"/>
    </xf>
    <xf numFmtId="0" fontId="2" fillId="12" borderId="0" xfId="0" applyFont="1" applyFill="1" applyProtection="1">
      <alignment vertical="center"/>
      <protection locked="0"/>
    </xf>
    <xf numFmtId="0" fontId="4" fillId="12" borderId="0" xfId="0" applyFont="1" applyFill="1" applyAlignment="1" applyProtection="1">
      <alignment horizontal="center" vertical="center"/>
      <protection hidden="1"/>
    </xf>
    <xf numFmtId="49" fontId="5" fillId="3" borderId="1" xfId="0" applyNumberFormat="1" applyFont="1" applyFill="1" applyBorder="1" applyAlignment="1">
      <alignment horizontal="center" vertical="center"/>
    </xf>
    <xf numFmtId="0" fontId="2" fillId="4" borderId="1" xfId="0" applyFont="1" applyFill="1" applyBorder="1" applyAlignment="1">
      <alignment horizontal="justify" vertical="center"/>
    </xf>
    <xf numFmtId="49" fontId="5" fillId="3" borderId="1" xfId="0" applyNumberFormat="1" applyFont="1" applyFill="1" applyBorder="1" applyAlignment="1">
      <alignment horizontal="center" vertical="center" wrapText="1"/>
    </xf>
    <xf numFmtId="49" fontId="5" fillId="11" borderId="1" xfId="0" applyNumberFormat="1" applyFont="1" applyFill="1" applyBorder="1" applyAlignment="1">
      <alignment horizontal="center" vertical="center"/>
    </xf>
    <xf numFmtId="0" fontId="2" fillId="10" borderId="1" xfId="0" applyFont="1" applyFill="1" applyBorder="1" applyAlignment="1">
      <alignment horizontal="justify" vertical="center"/>
    </xf>
    <xf numFmtId="49" fontId="5" fillId="11"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0" fontId="2" fillId="8" borderId="1" xfId="0" applyFont="1" applyFill="1" applyBorder="1" applyAlignment="1">
      <alignment horizontal="justify" vertical="center"/>
    </xf>
    <xf numFmtId="0" fontId="2" fillId="8" borderId="1" xfId="0" applyFont="1" applyFill="1" applyBorder="1" applyAlignment="1" applyProtection="1">
      <alignment horizontal="center" vertical="center"/>
      <protection locked="0"/>
    </xf>
    <xf numFmtId="49" fontId="5" fillId="7" borderId="1" xfId="0" applyNumberFormat="1" applyFont="1" applyFill="1" applyBorder="1" applyAlignment="1">
      <alignment horizontal="center" vertical="center" wrapText="1"/>
    </xf>
    <xf numFmtId="0" fontId="2" fillId="6" borderId="1" xfId="0" applyFont="1" applyFill="1" applyBorder="1" applyAlignment="1">
      <alignment horizontal="justify" vertical="center"/>
    </xf>
    <xf numFmtId="0" fontId="2" fillId="6" borderId="1" xfId="0" applyFont="1" applyFill="1" applyBorder="1" applyAlignment="1" applyProtection="1">
      <alignment horizontal="center" vertical="center"/>
      <protection locked="0"/>
    </xf>
    <xf numFmtId="49" fontId="5" fillId="5" borderId="1" xfId="0" applyNumberFormat="1" applyFont="1" applyFill="1" applyBorder="1" applyAlignment="1">
      <alignment horizontal="center" vertical="center" wrapText="1"/>
    </xf>
    <xf numFmtId="0" fontId="2" fillId="12" borderId="1" xfId="0" applyFont="1" applyFill="1" applyBorder="1" applyAlignment="1">
      <alignment horizontal="justify" vertical="center"/>
    </xf>
    <xf numFmtId="0" fontId="2" fillId="12" borderId="1" xfId="0" applyFont="1" applyFill="1" applyBorder="1" applyAlignment="1" applyProtection="1">
      <alignment horizontal="center" vertical="center"/>
      <protection locked="0"/>
    </xf>
    <xf numFmtId="0" fontId="4" fillId="13" borderId="0" xfId="0" applyFont="1" applyFill="1" applyAlignment="1" applyProtection="1">
      <alignment horizontal="center" vertical="center"/>
      <protection locked="0"/>
    </xf>
    <xf numFmtId="0" fontId="4" fillId="13" borderId="0" xfId="0" applyFont="1" applyFill="1" applyProtection="1">
      <alignment vertical="center"/>
      <protection locked="0"/>
    </xf>
    <xf numFmtId="0" fontId="2" fillId="13" borderId="0" xfId="0" applyFont="1" applyFill="1" applyProtection="1">
      <alignment vertical="center"/>
      <protection locked="0"/>
    </xf>
    <xf numFmtId="0" fontId="3" fillId="13" borderId="0" xfId="0" applyFont="1" applyFill="1" applyProtection="1">
      <alignment vertical="center"/>
      <protection locked="0"/>
    </xf>
    <xf numFmtId="0" fontId="3" fillId="13" borderId="0" xfId="0" applyFont="1" applyFill="1" applyAlignment="1" applyProtection="1">
      <alignment vertical="center" wrapText="1"/>
      <protection locked="0"/>
    </xf>
    <xf numFmtId="0" fontId="3" fillId="13" borderId="0" xfId="0" applyFont="1" applyFill="1" applyAlignment="1" applyProtection="1">
      <alignment horizontal="center" vertical="center"/>
      <protection locked="0"/>
    </xf>
    <xf numFmtId="0" fontId="2" fillId="13" borderId="0" xfId="0" applyFont="1" applyFill="1" applyAlignment="1" applyProtection="1">
      <alignment vertical="center" wrapText="1"/>
      <protection locked="0"/>
    </xf>
    <xf numFmtId="0" fontId="2" fillId="13" borderId="0" xfId="0" applyFont="1" applyFill="1" applyAlignment="1" applyProtection="1">
      <alignment horizontal="center" vertical="center"/>
      <protection locked="0"/>
    </xf>
    <xf numFmtId="0" fontId="7" fillId="13" borderId="0" xfId="0" applyFont="1" applyFill="1" applyAlignment="1">
      <alignment vertical="center" wrapText="1"/>
    </xf>
    <xf numFmtId="0" fontId="7" fillId="13" borderId="0" xfId="0" applyFont="1" applyFill="1" applyAlignment="1">
      <alignment horizontal="center" vertical="center"/>
    </xf>
    <xf numFmtId="0" fontId="7" fillId="13" borderId="0" xfId="0" applyFont="1" applyFill="1" applyAlignment="1" applyProtection="1">
      <alignment horizontal="center" vertical="center"/>
      <protection locked="0"/>
    </xf>
    <xf numFmtId="0" fontId="7" fillId="13" borderId="0" xfId="0" applyFont="1" applyFill="1" applyAlignment="1">
      <alignment horizontal="right" vertical="center"/>
    </xf>
    <xf numFmtId="0" fontId="7" fillId="13" borderId="0" xfId="0" applyFont="1" applyFill="1">
      <alignment vertical="center"/>
    </xf>
    <xf numFmtId="0" fontId="7" fillId="13" borderId="0" xfId="0" applyFont="1" applyFill="1" applyAlignment="1">
      <alignment horizontal="right" vertical="center" wrapText="1"/>
    </xf>
    <xf numFmtId="0" fontId="4" fillId="12" borderId="0" xfId="0" applyFont="1" applyFill="1" applyAlignment="1" applyProtection="1">
      <alignment horizontal="right" vertical="center"/>
      <protection locked="0"/>
    </xf>
    <xf numFmtId="0" fontId="4" fillId="13" borderId="0" xfId="0" applyFont="1" applyFill="1" applyAlignment="1" applyProtection="1">
      <alignment vertical="center" wrapText="1"/>
      <protection locked="0"/>
    </xf>
    <xf numFmtId="0" fontId="8" fillId="13" borderId="0" xfId="0" applyFont="1" applyFill="1" applyAlignment="1" applyProtection="1">
      <alignment horizontal="center" vertical="center"/>
      <protection locked="0"/>
    </xf>
    <xf numFmtId="0" fontId="8" fillId="13" borderId="0" xfId="0" applyFont="1" applyFill="1" applyProtection="1">
      <alignment vertical="center"/>
      <protection locked="0"/>
    </xf>
    <xf numFmtId="0" fontId="4" fillId="12" borderId="0" xfId="0" applyFont="1" applyFill="1" applyAlignment="1" applyProtection="1">
      <alignment horizontal="right" vertical="center"/>
      <protection hidden="1"/>
    </xf>
    <xf numFmtId="0" fontId="9" fillId="13" borderId="0" xfId="0" applyFont="1" applyFill="1" applyProtection="1">
      <alignment vertical="center"/>
      <protection locked="0"/>
    </xf>
    <xf numFmtId="0" fontId="7" fillId="13" borderId="0" xfId="0" applyFont="1" applyFill="1" applyAlignment="1" applyProtection="1">
      <alignment vertical="center" wrapText="1"/>
      <protection locked="0"/>
    </xf>
    <xf numFmtId="0" fontId="7" fillId="13" borderId="0" xfId="0" applyFont="1" applyFill="1" applyProtection="1">
      <alignment vertical="center"/>
      <protection locked="0"/>
    </xf>
    <xf numFmtId="0" fontId="2" fillId="4"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 fillId="10" borderId="0" xfId="0" applyFont="1" applyFill="1" applyAlignment="1">
      <alignment horizontal="center" vertical="center"/>
    </xf>
    <xf numFmtId="0" fontId="2" fillId="8" borderId="0" xfId="0" applyFont="1" applyFill="1" applyAlignment="1">
      <alignment horizontal="center" vertical="center"/>
    </xf>
    <xf numFmtId="0" fontId="2" fillId="6" borderId="0" xfId="0" applyFont="1" applyFill="1" applyAlignment="1">
      <alignment horizontal="center" vertical="center"/>
    </xf>
    <xf numFmtId="0" fontId="2" fillId="12" borderId="0" xfId="0" applyFont="1" applyFill="1" applyAlignment="1">
      <alignment horizontal="center" vertical="center"/>
    </xf>
    <xf numFmtId="0" fontId="4" fillId="13" borderId="0" xfId="0" applyFont="1" applyFill="1" applyAlignment="1">
      <alignment horizontal="center" vertical="center"/>
    </xf>
    <xf numFmtId="0" fontId="2" fillId="14" borderId="0" xfId="0" applyFont="1" applyFill="1" applyProtection="1">
      <alignment vertical="center"/>
      <protection locked="0"/>
    </xf>
    <xf numFmtId="0" fontId="8" fillId="13" borderId="0" xfId="0" applyFont="1" applyFill="1" applyAlignment="1">
      <alignment horizontal="right" vertical="center"/>
    </xf>
    <xf numFmtId="0" fontId="4" fillId="13" borderId="0" xfId="0" applyFont="1" applyFill="1" applyAlignment="1" applyProtection="1">
      <alignment horizontal="right"/>
      <protection locked="0"/>
    </xf>
    <xf numFmtId="0" fontId="2" fillId="13" borderId="0" xfId="0" applyFont="1" applyFill="1" applyAlignment="1" applyProtection="1">
      <alignment horizontal="center" vertical="center" wrapText="1"/>
      <protection locked="0"/>
    </xf>
    <xf numFmtId="0" fontId="0" fillId="13" borderId="0" xfId="0" applyFill="1" applyAlignment="1">
      <alignment horizontal="center" vertical="center"/>
    </xf>
    <xf numFmtId="0" fontId="4" fillId="13" borderId="0" xfId="0" applyFont="1" applyFill="1" applyAlignment="1">
      <alignment horizontal="right" vertical="center" wrapText="1"/>
    </xf>
    <xf numFmtId="0" fontId="10" fillId="2" borderId="0" xfId="0" applyFont="1" applyFill="1" applyAlignment="1">
      <alignment horizontal="center" vertical="center" wrapText="1"/>
    </xf>
    <xf numFmtId="0" fontId="6" fillId="2" borderId="0" xfId="0" applyFont="1" applyFill="1" applyAlignment="1">
      <alignment horizontal="center" vertical="center"/>
    </xf>
    <xf numFmtId="0" fontId="3" fillId="13" borderId="0" xfId="0" applyFont="1" applyFill="1" applyAlignment="1">
      <alignment horizontal="right" vertical="center" wrapText="1"/>
    </xf>
    <xf numFmtId="0" fontId="4" fillId="4" borderId="0" xfId="0" applyFont="1" applyFill="1" applyAlignment="1">
      <alignment horizontal="left" vertical="center"/>
    </xf>
    <xf numFmtId="0" fontId="4" fillId="10" borderId="0" xfId="0" applyFont="1" applyFill="1" applyAlignment="1">
      <alignment horizontal="left" vertical="center"/>
    </xf>
    <xf numFmtId="0" fontId="4" fillId="8" borderId="0" xfId="0" applyFont="1" applyFill="1" applyAlignment="1">
      <alignment horizontal="left" vertical="center"/>
    </xf>
    <xf numFmtId="0" fontId="4" fillId="6" borderId="0" xfId="0" applyFont="1" applyFill="1" applyAlignment="1">
      <alignment horizontal="left" vertical="center"/>
    </xf>
    <xf numFmtId="0" fontId="4" fillId="1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E0EB"/>
      <color rgb="FFFFE1EC"/>
      <color rgb="FFFDEFF1"/>
      <color rgb="FF6DC8F1"/>
      <color rgb="FFD3F0FA"/>
      <color rgb="FFFDCAB3"/>
      <color rgb="FFF9E9E0"/>
      <color rgb="FFECDBD1"/>
      <color rgb="FFFDF9D5"/>
      <color rgb="FFB9ED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ja-JP" altLang="en-US" sz="1600" b="1">
                <a:solidFill>
                  <a:schemeClr val="tx1"/>
                </a:solidFill>
              </a:rPr>
              <a:t>ユニセフ</a:t>
            </a:r>
            <a:r>
              <a:rPr lang="ja-JP" sz="1600" b="1">
                <a:solidFill>
                  <a:schemeClr val="tx1"/>
                </a:solidFill>
              </a:rPr>
              <a:t>「子どもの権利とスポーツの原則」</a:t>
            </a:r>
            <a:endParaRPr lang="en-US" sz="1600" b="1">
              <a:solidFill>
                <a:schemeClr val="tx1"/>
              </a:solidFill>
            </a:endParaRPr>
          </a:p>
          <a:p>
            <a:pPr>
              <a:defRPr sz="1600">
                <a:solidFill>
                  <a:schemeClr val="tx1"/>
                </a:solidFill>
              </a:defRPr>
            </a:pPr>
            <a:r>
              <a:rPr lang="ja-JP" altLang="en-US" sz="1600" b="1">
                <a:solidFill>
                  <a:schemeClr val="tx1"/>
                </a:solidFill>
              </a:rPr>
              <a:t>チェックシート</a:t>
            </a:r>
            <a:r>
              <a:rPr lang="ja-JP" sz="1600" b="1">
                <a:solidFill>
                  <a:schemeClr val="tx1"/>
                </a:solidFill>
              </a:rPr>
              <a:t>　結果</a:t>
            </a:r>
          </a:p>
        </c:rich>
      </c:tx>
      <c:layout>
        <c:manualLayout>
          <c:xMode val="edge"/>
          <c:yMode val="edge"/>
          <c:x val="0.2383700418882897"/>
          <c:y val="2.468332113134814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7419841045610329"/>
          <c:y val="0.19461175275291728"/>
          <c:w val="0.6316374048285287"/>
          <c:h val="0.76768379200124737"/>
        </c:manualLayout>
      </c:layout>
      <c:radarChart>
        <c:radarStyle val="marker"/>
        <c:varyColors val="0"/>
        <c:ser>
          <c:idx val="0"/>
          <c:order val="0"/>
          <c:spPr>
            <a:ln w="28575" cap="rnd">
              <a:solidFill>
                <a:srgbClr val="00B0F0"/>
              </a:solidFill>
              <a:round/>
            </a:ln>
            <a:effectLst/>
          </c:spPr>
          <c:marker>
            <c:symbol val="none"/>
          </c:marker>
          <c:cat>
            <c:strRef>
              <c:f>アセスメントツール!$C$35:$C$39</c:f>
              <c:strCache>
                <c:ptCount val="5"/>
                <c:pt idx="0">
                  <c:v>原則１</c:v>
                </c:pt>
                <c:pt idx="1">
                  <c:v>原則２</c:v>
                </c:pt>
                <c:pt idx="2">
                  <c:v>原則３</c:v>
                </c:pt>
                <c:pt idx="3">
                  <c:v>原則４</c:v>
                </c:pt>
                <c:pt idx="4">
                  <c:v>原則５・６ </c:v>
                </c:pt>
              </c:strCache>
            </c:strRef>
          </c:cat>
          <c:val>
            <c:numRef>
              <c:f>アセスメントツール!$D$35:$D$39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BFC-4E31-9B0E-D5DAC2CB7F99}"/>
            </c:ext>
          </c:extLst>
        </c:ser>
        <c:dLbls>
          <c:showLegendKey val="0"/>
          <c:showVal val="0"/>
          <c:showCatName val="0"/>
          <c:showSerName val="0"/>
          <c:showPercent val="0"/>
          <c:showBubbleSize val="0"/>
        </c:dLbls>
        <c:axId val="772329528"/>
        <c:axId val="772329856"/>
      </c:radarChart>
      <c:catAx>
        <c:axId val="772329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crossAx val="772329856"/>
        <c:crosses val="autoZero"/>
        <c:auto val="1"/>
        <c:lblAlgn val="ctr"/>
        <c:lblOffset val="100"/>
        <c:noMultiLvlLbl val="0"/>
      </c:catAx>
      <c:valAx>
        <c:axId val="772329856"/>
        <c:scaling>
          <c:orientation val="minMax"/>
          <c:max val="4"/>
        </c:scaling>
        <c:delete val="0"/>
        <c:axPos val="l"/>
        <c:majorGridlines>
          <c:spPr>
            <a:ln w="19050"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77232952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E1EC"/>
    </a:solidFill>
    <a:ln w="25400"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304800</xdr:colOff>
      <xdr:row>36</xdr:row>
      <xdr:rowOff>50800</xdr:rowOff>
    </xdr:from>
    <xdr:to>
      <xdr:col>2</xdr:col>
      <xdr:colOff>7645400</xdr:colOff>
      <xdr:row>54</xdr:row>
      <xdr:rowOff>482600</xdr:rowOff>
    </xdr:to>
    <xdr:graphicFrame macro="">
      <xdr:nvGraphicFramePr>
        <xdr:cNvPr id="2" name="グラフ 1">
          <a:extLst>
            <a:ext uri="{FF2B5EF4-FFF2-40B4-BE49-F238E27FC236}">
              <a16:creationId xmlns:a16="http://schemas.microsoft.com/office/drawing/2014/main" id="{02BE3167-5F94-4BC6-9D5A-933B9D0DF5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tabSelected="1" view="pageBreakPreview" zoomScale="50" zoomScaleNormal="50" zoomScaleSheetLayoutView="50" workbookViewId="0"/>
  </sheetViews>
  <sheetFormatPr baseColWidth="10" defaultColWidth="8.6640625" defaultRowHeight="27"/>
  <cols>
    <col min="1" max="1" width="5.33203125" style="1" customWidth="1"/>
    <col min="2" max="2" width="7.5" style="2" customWidth="1"/>
    <col min="3" max="3" width="127.83203125" style="3" customWidth="1"/>
    <col min="4" max="4" width="36.1640625" style="2" bestFit="1" customWidth="1"/>
    <col min="5" max="5" width="5.33203125" style="1" customWidth="1"/>
    <col min="6" max="16384" width="8.6640625" style="1"/>
  </cols>
  <sheetData>
    <row r="1" spans="2:4" ht="126" customHeight="1">
      <c r="B1" s="74" t="s">
        <v>57</v>
      </c>
      <c r="C1" s="75"/>
      <c r="D1" s="75"/>
    </row>
    <row r="2" spans="2:4" s="5" customFormat="1" ht="50" customHeight="1">
      <c r="B2" s="77" t="s">
        <v>10</v>
      </c>
      <c r="C2" s="77"/>
      <c r="D2" s="4"/>
    </row>
    <row r="3" spans="2:4" s="5" customFormat="1" ht="35" customHeight="1">
      <c r="B3" s="23" t="s">
        <v>5</v>
      </c>
      <c r="C3" s="24" t="s">
        <v>9</v>
      </c>
      <c r="D3" s="60" t="s">
        <v>47</v>
      </c>
    </row>
    <row r="4" spans="2:4" s="5" customFormat="1" ht="35" customHeight="1">
      <c r="B4" s="25" t="s">
        <v>7</v>
      </c>
      <c r="C4" s="24" t="s">
        <v>38</v>
      </c>
      <c r="D4" s="60" t="s">
        <v>47</v>
      </c>
    </row>
    <row r="5" spans="2:4" s="5" customFormat="1" ht="35" customHeight="1">
      <c r="B5" s="25" t="s">
        <v>6</v>
      </c>
      <c r="C5" s="24" t="s">
        <v>58</v>
      </c>
      <c r="D5" s="60" t="s">
        <v>47</v>
      </c>
    </row>
    <row r="6" spans="2:4" s="5" customFormat="1" ht="35" customHeight="1">
      <c r="B6" s="25" t="s">
        <v>8</v>
      </c>
      <c r="C6" s="24" t="s">
        <v>11</v>
      </c>
      <c r="D6" s="60" t="s">
        <v>47</v>
      </c>
    </row>
    <row r="7" spans="2:4" s="5" customFormat="1" ht="50" customHeight="1">
      <c r="B7" s="62"/>
      <c r="C7" s="6" t="s">
        <v>33</v>
      </c>
      <c r="D7" s="7">
        <f>COUNTIF(D3,"はい")+COUNTIF(D4,"いいえ")+COUNTIF(D5:D6,"はい")</f>
        <v>0</v>
      </c>
    </row>
    <row r="8" spans="2:4" s="17" customFormat="1" ht="50" customHeight="1">
      <c r="B8" s="78" t="s">
        <v>12</v>
      </c>
      <c r="C8" s="78"/>
      <c r="D8" s="16"/>
    </row>
    <row r="9" spans="2:4" s="17" customFormat="1" ht="35" customHeight="1">
      <c r="B9" s="26" t="s">
        <v>15</v>
      </c>
      <c r="C9" s="27" t="s">
        <v>13</v>
      </c>
      <c r="D9" s="61" t="s">
        <v>47</v>
      </c>
    </row>
    <row r="10" spans="2:4" s="17" customFormat="1" ht="35" customHeight="1">
      <c r="B10" s="28" t="s">
        <v>16</v>
      </c>
      <c r="C10" s="27" t="s">
        <v>14</v>
      </c>
      <c r="D10" s="61" t="s">
        <v>47</v>
      </c>
    </row>
    <row r="11" spans="2:4" s="17" customFormat="1" ht="35" customHeight="1">
      <c r="B11" s="28" t="s">
        <v>48</v>
      </c>
      <c r="C11" s="27" t="s">
        <v>44</v>
      </c>
      <c r="D11" s="61" t="s">
        <v>47</v>
      </c>
    </row>
    <row r="12" spans="2:4" s="17" customFormat="1" ht="35" customHeight="1">
      <c r="B12" s="28" t="s">
        <v>17</v>
      </c>
      <c r="C12" s="27" t="s">
        <v>46</v>
      </c>
      <c r="D12" s="61" t="s">
        <v>47</v>
      </c>
    </row>
    <row r="13" spans="2:4" s="17" customFormat="1" ht="50" customHeight="1">
      <c r="B13" s="63"/>
      <c r="C13" s="18" t="s">
        <v>34</v>
      </c>
      <c r="D13" s="19">
        <f>COUNTIF(D9:D10,"いいえ")+COUNTIF(D11:D12,"はい")</f>
        <v>0</v>
      </c>
    </row>
    <row r="14" spans="2:4" s="13" customFormat="1" ht="50" customHeight="1">
      <c r="B14" s="79" t="s">
        <v>54</v>
      </c>
      <c r="C14" s="79"/>
      <c r="D14" s="12"/>
    </row>
    <row r="15" spans="2:4" s="13" customFormat="1" ht="50" customHeight="1">
      <c r="B15" s="29" t="s">
        <v>32</v>
      </c>
      <c r="C15" s="30" t="s">
        <v>18</v>
      </c>
      <c r="D15" s="31" t="s">
        <v>47</v>
      </c>
    </row>
    <row r="16" spans="2:4" s="13" customFormat="1" ht="50" customHeight="1">
      <c r="B16" s="29" t="s">
        <v>19</v>
      </c>
      <c r="C16" s="30" t="s">
        <v>39</v>
      </c>
      <c r="D16" s="31" t="s">
        <v>47</v>
      </c>
    </row>
    <row r="17" spans="2:4" s="13" customFormat="1" ht="50" customHeight="1">
      <c r="B17" s="29" t="s">
        <v>20</v>
      </c>
      <c r="C17" s="30" t="s">
        <v>40</v>
      </c>
      <c r="D17" s="31" t="s">
        <v>47</v>
      </c>
    </row>
    <row r="18" spans="2:4" s="13" customFormat="1" ht="50" customHeight="1">
      <c r="B18" s="29" t="s">
        <v>21</v>
      </c>
      <c r="C18" s="30" t="s">
        <v>55</v>
      </c>
      <c r="D18" s="31" t="s">
        <v>47</v>
      </c>
    </row>
    <row r="19" spans="2:4" s="13" customFormat="1" ht="50" customHeight="1">
      <c r="B19" s="64"/>
      <c r="C19" s="14" t="s">
        <v>35</v>
      </c>
      <c r="D19" s="15">
        <f>COUNTIF(D15:D16,"いいえ")+COUNTIF(D17,"いいえ")+COUNTIF(D18,"はい")</f>
        <v>0</v>
      </c>
    </row>
    <row r="20" spans="2:4" s="9" customFormat="1" ht="50" customHeight="1">
      <c r="B20" s="80" t="s">
        <v>22</v>
      </c>
      <c r="C20" s="80"/>
      <c r="D20" s="8"/>
    </row>
    <row r="21" spans="2:4" s="9" customFormat="1" ht="35" customHeight="1">
      <c r="B21" s="32" t="s">
        <v>26</v>
      </c>
      <c r="C21" s="33" t="s">
        <v>41</v>
      </c>
      <c r="D21" s="34" t="s">
        <v>47</v>
      </c>
    </row>
    <row r="22" spans="2:4" s="9" customFormat="1" ht="35" customHeight="1">
      <c r="B22" s="32" t="s">
        <v>49</v>
      </c>
      <c r="C22" s="33" t="s">
        <v>23</v>
      </c>
      <c r="D22" s="34" t="s">
        <v>47</v>
      </c>
    </row>
    <row r="23" spans="2:4" s="9" customFormat="1" ht="35" customHeight="1">
      <c r="B23" s="32" t="s">
        <v>27</v>
      </c>
      <c r="C23" s="33" t="s">
        <v>24</v>
      </c>
      <c r="D23" s="34" t="s">
        <v>47</v>
      </c>
    </row>
    <row r="24" spans="2:4" s="9" customFormat="1" ht="35" customHeight="1">
      <c r="B24" s="32" t="s">
        <v>50</v>
      </c>
      <c r="C24" s="33" t="s">
        <v>25</v>
      </c>
      <c r="D24" s="34" t="s">
        <v>47</v>
      </c>
    </row>
    <row r="25" spans="2:4" s="9" customFormat="1" ht="50" customHeight="1">
      <c r="B25" s="65"/>
      <c r="C25" s="10" t="s">
        <v>36</v>
      </c>
      <c r="D25" s="11">
        <f>COUNTIF(D21,"いいえ")+COUNTIF(D22:D24,"はい")</f>
        <v>0</v>
      </c>
    </row>
    <row r="26" spans="2:4" s="21" customFormat="1" ht="50" customHeight="1">
      <c r="B26" s="81" t="s">
        <v>60</v>
      </c>
      <c r="C26" s="81"/>
      <c r="D26" s="20"/>
    </row>
    <row r="27" spans="2:4" s="21" customFormat="1" ht="50" customHeight="1">
      <c r="B27" s="35" t="s">
        <v>29</v>
      </c>
      <c r="C27" s="36" t="s">
        <v>28</v>
      </c>
      <c r="D27" s="37" t="s">
        <v>47</v>
      </c>
    </row>
    <row r="28" spans="2:4" s="21" customFormat="1" ht="50" customHeight="1">
      <c r="B28" s="35" t="s">
        <v>51</v>
      </c>
      <c r="C28" s="36" t="s">
        <v>59</v>
      </c>
      <c r="D28" s="37" t="s">
        <v>47</v>
      </c>
    </row>
    <row r="29" spans="2:4" s="21" customFormat="1" ht="50" customHeight="1">
      <c r="B29" s="35" t="s">
        <v>52</v>
      </c>
      <c r="C29" s="36" t="s">
        <v>45</v>
      </c>
      <c r="D29" s="37" t="s">
        <v>47</v>
      </c>
    </row>
    <row r="30" spans="2:4" s="21" customFormat="1" ht="50" customHeight="1">
      <c r="B30" s="35" t="s">
        <v>53</v>
      </c>
      <c r="C30" s="36" t="s">
        <v>42</v>
      </c>
      <c r="D30" s="37" t="s">
        <v>47</v>
      </c>
    </row>
    <row r="31" spans="2:4" s="21" customFormat="1" ht="50" customHeight="1">
      <c r="B31" s="66"/>
      <c r="C31" s="52" t="s">
        <v>62</v>
      </c>
      <c r="D31" s="22">
        <f>COUNTIF(D27:D30,"はい")</f>
        <v>0</v>
      </c>
    </row>
    <row r="32" spans="2:4" s="21" customFormat="1" ht="80" customHeight="1">
      <c r="B32" s="66"/>
      <c r="C32" s="52"/>
      <c r="D32" s="56" t="s">
        <v>43</v>
      </c>
    </row>
    <row r="33" spans="2:6" s="40" customFormat="1">
      <c r="B33" s="67"/>
      <c r="C33" s="69"/>
      <c r="D33" s="54"/>
      <c r="E33" s="55"/>
    </row>
    <row r="34" spans="2:6" s="40" customFormat="1">
      <c r="B34" s="67"/>
      <c r="C34" s="46"/>
      <c r="D34" s="47" t="s">
        <v>37</v>
      </c>
      <c r="E34" s="48"/>
      <c r="F34" s="57"/>
    </row>
    <row r="35" spans="2:6" s="40" customFormat="1">
      <c r="B35" s="67"/>
      <c r="C35" s="49" t="s">
        <v>0</v>
      </c>
      <c r="D35" s="47">
        <f>D7</f>
        <v>0</v>
      </c>
      <c r="E35" s="50" t="s">
        <v>30</v>
      </c>
      <c r="F35" s="57"/>
    </row>
    <row r="36" spans="2:6" s="40" customFormat="1">
      <c r="B36" s="67"/>
      <c r="C36" s="49" t="s">
        <v>1</v>
      </c>
      <c r="D36" s="47">
        <f>D13</f>
        <v>0</v>
      </c>
      <c r="E36" s="50" t="s">
        <v>30</v>
      </c>
      <c r="F36" s="57"/>
    </row>
    <row r="37" spans="2:6" s="40" customFormat="1">
      <c r="B37" s="67"/>
      <c r="C37" s="49" t="s">
        <v>2</v>
      </c>
      <c r="D37" s="47">
        <f>D19</f>
        <v>0</v>
      </c>
      <c r="E37" s="50" t="s">
        <v>30</v>
      </c>
      <c r="F37" s="57"/>
    </row>
    <row r="38" spans="2:6" s="40" customFormat="1">
      <c r="B38" s="67"/>
      <c r="C38" s="49" t="s">
        <v>3</v>
      </c>
      <c r="D38" s="47">
        <f>D25</f>
        <v>0</v>
      </c>
      <c r="E38" s="50" t="s">
        <v>30</v>
      </c>
      <c r="F38" s="57"/>
    </row>
    <row r="39" spans="2:6" s="40" customFormat="1">
      <c r="B39" s="67"/>
      <c r="C39" s="49" t="s">
        <v>61</v>
      </c>
      <c r="D39" s="47">
        <f>D31</f>
        <v>0</v>
      </c>
      <c r="E39" s="50" t="s">
        <v>30</v>
      </c>
      <c r="F39" s="57"/>
    </row>
    <row r="40" spans="2:6" s="40" customFormat="1" ht="28">
      <c r="B40" s="67"/>
      <c r="C40" s="51" t="s">
        <v>4</v>
      </c>
      <c r="D40" s="47">
        <f>SUM(D35:D39)</f>
        <v>0</v>
      </c>
      <c r="E40" s="50" t="s">
        <v>31</v>
      </c>
      <c r="F40" s="57"/>
    </row>
    <row r="41" spans="2:6" s="40" customFormat="1">
      <c r="B41" s="43"/>
      <c r="C41" s="58"/>
      <c r="D41" s="48"/>
      <c r="E41" s="59"/>
      <c r="F41" s="57"/>
    </row>
    <row r="42" spans="2:6" s="40" customFormat="1">
      <c r="B42" s="43"/>
      <c r="C42" s="53"/>
      <c r="D42" s="38"/>
      <c r="E42" s="39"/>
    </row>
    <row r="43" spans="2:6" s="40" customFormat="1">
      <c r="B43" s="43"/>
      <c r="C43" s="42"/>
      <c r="D43" s="43"/>
      <c r="E43" s="41"/>
    </row>
    <row r="44" spans="2:6" s="40" customFormat="1">
      <c r="B44" s="43"/>
      <c r="C44" s="42"/>
      <c r="D44" s="43"/>
      <c r="E44" s="41"/>
    </row>
    <row r="45" spans="2:6" s="40" customFormat="1">
      <c r="B45" s="43"/>
      <c r="C45" s="42"/>
      <c r="D45" s="43"/>
      <c r="E45" s="41"/>
    </row>
    <row r="46" spans="2:6" s="40" customFormat="1">
      <c r="B46" s="43"/>
      <c r="C46" s="42"/>
      <c r="D46" s="43"/>
      <c r="E46" s="41"/>
    </row>
    <row r="47" spans="2:6" s="40" customFormat="1">
      <c r="B47" s="43"/>
      <c r="C47" s="42"/>
      <c r="D47" s="43"/>
      <c r="E47" s="41"/>
    </row>
    <row r="48" spans="2:6" s="40" customFormat="1">
      <c r="B48" s="43"/>
      <c r="C48" s="42"/>
      <c r="D48" s="43"/>
      <c r="E48" s="41"/>
    </row>
    <row r="49" spans="1:34" s="40" customFormat="1">
      <c r="B49" s="43"/>
      <c r="C49" s="42"/>
      <c r="D49" s="43"/>
      <c r="E49" s="41"/>
    </row>
    <row r="50" spans="1:34" s="40" customFormat="1">
      <c r="B50" s="43"/>
      <c r="C50" s="76"/>
      <c r="D50" s="76"/>
      <c r="E50" s="41"/>
    </row>
    <row r="51" spans="1:34" s="40" customFormat="1">
      <c r="B51" s="43"/>
      <c r="C51" s="42"/>
      <c r="D51" s="73"/>
      <c r="E51" s="73"/>
    </row>
    <row r="52" spans="1:34" s="40" customFormat="1">
      <c r="B52" s="45"/>
      <c r="C52" s="44"/>
      <c r="D52" s="45"/>
    </row>
    <row r="53" spans="1:34" s="68" customFormat="1">
      <c r="A53" s="40"/>
      <c r="B53" s="45"/>
      <c r="C53" s="44"/>
      <c r="D53" s="45"/>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s="68" customFormat="1">
      <c r="A54" s="40"/>
      <c r="B54" s="45"/>
      <c r="C54" s="44"/>
      <c r="D54" s="45"/>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s="68" customFormat="1" ht="130" customHeight="1">
      <c r="A55" s="71" t="s">
        <v>56</v>
      </c>
      <c r="B55" s="72"/>
      <c r="C55" s="72"/>
      <c r="D55" s="70" t="s">
        <v>43</v>
      </c>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s="68" customFormat="1">
      <c r="A56" s="40"/>
      <c r="B56" s="45"/>
      <c r="C56" s="44"/>
      <c r="D56" s="45"/>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sheetData>
  <sheetProtection sheet="1" objects="1" scenarios="1"/>
  <mergeCells count="9">
    <mergeCell ref="A55:C55"/>
    <mergeCell ref="D51:E51"/>
    <mergeCell ref="B1:D1"/>
    <mergeCell ref="C50:D50"/>
    <mergeCell ref="B2:C2"/>
    <mergeCell ref="B8:C8"/>
    <mergeCell ref="B14:C14"/>
    <mergeCell ref="B20:C20"/>
    <mergeCell ref="B26:C26"/>
  </mergeCells>
  <phoneticPr fontId="1"/>
  <dataValidations count="2">
    <dataValidation type="list" allowBlank="1" showInputMessage="1" showErrorMessage="1" sqref="D8" xr:uid="{00000000-0002-0000-0000-000000000000}">
      <formula1>"はい,そうはいえない"</formula1>
    </dataValidation>
    <dataValidation type="list" allowBlank="1" showInputMessage="1" showErrorMessage="1" sqref="D27:D30 D3:D6 D9:D12 D15:D18 D21:D24" xr:uid="{00000000-0002-0000-0000-000001000000}">
      <formula1>"はい／いいえ／わからない,はい,いいえ,わからない"</formula1>
    </dataValidation>
  </dataValidations>
  <printOptions horizontalCentered="1" verticalCentered="1"/>
  <pageMargins left="0.23622047244094491" right="0.23622047244094491" top="0.55118110236220474" bottom="0.55118110236220474" header="0.31496062992125984" footer="0.31496062992125984"/>
  <pageSetup paperSize="9" scale="48" fitToHeight="0" orientation="portrait" r:id="rId1"/>
  <rowBreaks count="1" manualBreakCount="1">
    <brk id="32"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アセスメントツール</vt:lpstr>
      <vt:lpstr>アセスメントツール!_Hlk30593994</vt:lpstr>
      <vt:lpstr>アセスメントツール!_Hlk33092402</vt:lpstr>
      <vt:lpstr>アセスメントツール!Print_Area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2023-04-14T08:35:29Z</cp:lastPrinted>
  <dcterms:created xsi:type="dcterms:W3CDTF">2020-06-05T01:23:28Z</dcterms:created>
  <dcterms:modified xsi:type="dcterms:W3CDTF">2023-04-24T04:26:00Z</dcterms:modified>
</cp:coreProperties>
</file>